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.15\Kasutajad\toomas parm\Documents\Desktop\Teed2024\"/>
    </mc:Choice>
  </mc:AlternateContent>
  <xr:revisionPtr revIDLastSave="0" documentId="13_ncr:1_{C08C0C37-7258-4488-BCA3-0E908098B2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5" i="1" s="1"/>
  <c r="D26" i="1" s="1"/>
  <c r="D27" i="1" s="1"/>
  <c r="D28" i="1" s="1"/>
  <c r="D29" i="1" s="1"/>
  <c r="D30" i="1" s="1"/>
  <c r="D31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23" i="1"/>
  <c r="G30" i="1" l="1"/>
  <c r="G51" i="1"/>
  <c r="G50" i="1" s="1"/>
  <c r="G49" i="1" s="1"/>
  <c r="G48" i="1" s="1"/>
  <c r="G47" i="1" s="1"/>
  <c r="H51" i="1"/>
  <c r="H50" i="1" s="1"/>
  <c r="H49" i="1" s="1"/>
  <c r="H48" i="1" s="1"/>
  <c r="H47" i="1" s="1"/>
  <c r="H46" i="1" s="1"/>
  <c r="H45" i="1" s="1"/>
  <c r="G46" i="1" l="1"/>
  <c r="G45" i="1" s="1"/>
  <c r="G44" i="1" s="1"/>
  <c r="G43" i="1" s="1"/>
  <c r="G42" i="1" s="1"/>
  <c r="G41" i="1" s="1"/>
  <c r="G40" i="1" s="1"/>
  <c r="G39" i="1" s="1"/>
  <c r="G38" i="1" s="1"/>
  <c r="G37" i="1" s="1"/>
  <c r="G36" i="1" s="1"/>
  <c r="G35" i="1" s="1"/>
  <c r="G34" i="1" s="1"/>
  <c r="G29" i="1"/>
  <c r="G28" i="1" s="1"/>
  <c r="G27" i="1" s="1"/>
  <c r="G26" i="1" s="1"/>
  <c r="G25" i="1" s="1"/>
  <c r="G24" i="1" s="1"/>
  <c r="G23" i="1" l="1"/>
  <c r="G22" i="1" s="1"/>
  <c r="G21" i="1" s="1"/>
  <c r="H44" i="1"/>
  <c r="H43" i="1" s="1"/>
  <c r="C22" i="1"/>
  <c r="C23" i="1" s="1"/>
  <c r="H42" i="1" l="1"/>
  <c r="C24" i="1"/>
  <c r="C25" i="1" s="1"/>
  <c r="H41" i="1" l="1"/>
  <c r="H40" i="1" s="1"/>
  <c r="H39" i="1" s="1"/>
  <c r="C26" i="1"/>
  <c r="C27" i="1" s="1"/>
  <c r="C28" i="1" s="1"/>
  <c r="C29" i="1" s="1"/>
  <c r="C30" i="1" s="1"/>
  <c r="C31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H38" i="1" l="1"/>
  <c r="H37" i="1" s="1"/>
  <c r="H36" i="1" s="1"/>
  <c r="H35" i="1" s="1"/>
  <c r="H34" i="1" s="1"/>
  <c r="H33" i="1" s="1"/>
  <c r="H32" i="1" s="1"/>
  <c r="H31" i="1" s="1"/>
  <c r="H30" i="1" s="1"/>
  <c r="H29" i="1" s="1"/>
  <c r="H28" i="1" s="1"/>
  <c r="H27" i="1" s="1"/>
  <c r="H26" i="1" s="1"/>
  <c r="H25" i="1" s="1"/>
  <c r="H24" i="1" s="1"/>
  <c r="H23" i="1" s="1"/>
  <c r="H22" i="1" s="1"/>
  <c r="H21" i="1" s="1"/>
</calcChain>
</file>

<file path=xl/sharedStrings.xml><?xml version="1.0" encoding="utf-8"?>
<sst xmlns="http://schemas.openxmlformats.org/spreadsheetml/2006/main" count="65" uniqueCount="64">
  <si>
    <t xml:space="preserve"> -</t>
  </si>
  <si>
    <t>PÄRNU</t>
  </si>
  <si>
    <t>TAMMISTE TEE</t>
  </si>
  <si>
    <t>TELEMAST</t>
  </si>
  <si>
    <t xml:space="preserve">TAMMISTE  </t>
  </si>
  <si>
    <t>JÕE</t>
  </si>
  <si>
    <t>OTSA</t>
  </si>
  <si>
    <t>SEPA</t>
  </si>
  <si>
    <t>URGE TEE</t>
  </si>
  <si>
    <t xml:space="preserve">URGE  </t>
  </si>
  <si>
    <t>SUUROJA</t>
  </si>
  <si>
    <t>MIILI</t>
  </si>
  <si>
    <t>ALTPERE</t>
  </si>
  <si>
    <t>TALVA</t>
  </si>
  <si>
    <t>NIIMISTE</t>
  </si>
  <si>
    <t>KUIARU</t>
  </si>
  <si>
    <t>NUUDI</t>
  </si>
  <si>
    <t>SELJA</t>
  </si>
  <si>
    <t>MUTI</t>
  </si>
  <si>
    <t>MANNARE</t>
  </si>
  <si>
    <t>PIISTAOJA</t>
  </si>
  <si>
    <t>TORI</t>
  </si>
  <si>
    <t>HOOLDEKODU</t>
  </si>
  <si>
    <t xml:space="preserve">LIIKLUS TOIMUB TÖÖPÄEVADEL </t>
  </si>
  <si>
    <t>PÄRNU - URGE - KUIARU - PIISTAOJA - TORI</t>
  </si>
  <si>
    <t>SÕIDUPLAAN</t>
  </si>
  <si>
    <t>KINNITAN</t>
  </si>
  <si>
    <t>Allkiri</t>
  </si>
  <si>
    <t>Lepingupoolte rekvisiidid:</t>
  </si>
  <si>
    <t>MAAKONNA BUSSILIIN NR 90</t>
  </si>
  <si>
    <t>PULLI</t>
  </si>
  <si>
    <t>VAINU</t>
  </si>
  <si>
    <t>Avaliku teenindamise leping nr 1-2019</t>
  </si>
  <si>
    <t>sõlmimise kuupäev 30. mai 2019</t>
  </si>
  <si>
    <t>Leping kehtib alates 01.04.2020 kuni 31.03.2030</t>
  </si>
  <si>
    <t>Vanemlogistik Avo Rahu</t>
  </si>
  <si>
    <t>MTÜ Pärnumaa Ühistranspordikeskus</t>
  </si>
  <si>
    <t>AS SEBE</t>
  </si>
  <si>
    <t>Pikk 13, 80010 Pärnu</t>
  </si>
  <si>
    <t>Kassisilma 24, Räni alevik,</t>
  </si>
  <si>
    <t>Telefon: +372 4479 725</t>
  </si>
  <si>
    <t>61708 Tartumaa</t>
  </si>
  <si>
    <t>E-post: info@pytk.ee</t>
  </si>
  <si>
    <t>Telefon 606 4969</t>
  </si>
  <si>
    <t>E-post: sebe@sebe.ee</t>
  </si>
  <si>
    <t>LIINI TEENINDAB AS SEBE</t>
  </si>
  <si>
    <t>VEOKORRALDAJA: Rein Laanemets</t>
  </si>
  <si>
    <t>samuti nõudepeatus LIIVA</t>
  </si>
  <si>
    <t>TAMMSAARE *</t>
  </si>
  <si>
    <t>PAPINIIDU *</t>
  </si>
  <si>
    <t xml:space="preserve">* - Pärnusse saabumisel peatused PAPINIIDU ja TAMMSAARE sõitjate väljumiseks,                                   </t>
  </si>
  <si>
    <t>RÖÖVLIAUGU</t>
  </si>
  <si>
    <t>“.......” ......................... 2024</t>
  </si>
  <si>
    <t>KEHTIB ALATES 01.06.2024</t>
  </si>
  <si>
    <t>MURAKA</t>
  </si>
  <si>
    <t>KÜNNAPOJA</t>
  </si>
  <si>
    <t>TANI TEE</t>
  </si>
  <si>
    <t>RIPPSILLA</t>
  </si>
  <si>
    <t>KODUTALU</t>
  </si>
  <si>
    <t>XY: 6483819.22, 548286.17 Massu suunal  XY: 6483849.47, 548298.77  Tori suunal</t>
  </si>
  <si>
    <t>XY: 6485793.42, 549246.88 Massu suunal   XY: 6485752.10, 549159.46  Tori suunal</t>
  </si>
  <si>
    <t>XY: 6484338.37, 552418.59  Massu suunal    XY: 6484351.73, 552381.41  Tori suunal</t>
  </si>
  <si>
    <t>XY: 6485255.14, 550137.47  Massu suunal   XY: 6485280.16, 550120.47  Tori  suunal</t>
  </si>
  <si>
    <t xml:space="preserve">                                                                                XY: 6487383.09,553404.57  Piistaoja suunal     XY: 6487365.25, 553409.82   Tori suunal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</si>
</sst>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186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10.5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Arial"/>
      <family val="2"/>
      <charset val="186"/>
    </font>
    <font>
      <sz val="11"/>
      <name val="Times New Roman"/>
      <family val="1"/>
      <charset val="186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17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right"/>
    </xf>
    <xf numFmtId="0" fontId="10" fillId="0" borderId="0" xfId="0" applyFont="1"/>
    <xf numFmtId="0" fontId="8" fillId="0" borderId="0" xfId="0" applyFont="1" applyAlignment="1">
      <alignment horizontal="right"/>
    </xf>
    <xf numFmtId="0" fontId="7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20" fontId="12" fillId="0" borderId="1" xfId="0" applyNumberFormat="1" applyFont="1" applyBorder="1" applyAlignment="1">
      <alignment horizontal="center"/>
    </xf>
    <xf numFmtId="20" fontId="12" fillId="0" borderId="0" xfId="0" applyNumberFormat="1" applyFont="1"/>
    <xf numFmtId="49" fontId="1" fillId="0" borderId="1" xfId="0" applyNumberFormat="1" applyFont="1" applyBorder="1" applyAlignment="1">
      <alignment horizontal="center"/>
    </xf>
    <xf numFmtId="0" fontId="13" fillId="0" borderId="0" xfId="0" applyFont="1"/>
    <xf numFmtId="0" fontId="14" fillId="0" borderId="0" xfId="1" applyFont="1"/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top" wrapText="1"/>
    </xf>
    <xf numFmtId="0" fontId="5" fillId="0" borderId="0" xfId="1" applyFont="1"/>
    <xf numFmtId="0" fontId="9" fillId="0" borderId="0" xfId="1"/>
    <xf numFmtId="20" fontId="12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left"/>
    </xf>
    <xf numFmtId="20" fontId="12" fillId="0" borderId="0" xfId="0" applyNumberFormat="1" applyFont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5" fillId="0" borderId="1" xfId="0" applyFont="1" applyBorder="1"/>
    <xf numFmtId="20" fontId="12" fillId="0" borderId="1" xfId="0" applyNumberFormat="1" applyFont="1" applyBorder="1"/>
    <xf numFmtId="20" fontId="12" fillId="2" borderId="1" xfId="0" applyNumberFormat="1" applyFont="1" applyFill="1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15" fillId="0" borderId="1" xfId="0" applyFont="1" applyBorder="1"/>
    <xf numFmtId="1" fontId="15" fillId="0" borderId="1" xfId="0" applyNumberFormat="1" applyFont="1" applyBorder="1" applyAlignment="1">
      <alignment horizontal="center"/>
    </xf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topLeftCell="A27" workbookViewId="0">
      <selection activeCell="I58" sqref="I58"/>
    </sheetView>
  </sheetViews>
  <sheetFormatPr defaultRowHeight="12.75" x14ac:dyDescent="0.2"/>
  <cols>
    <col min="1" max="1" width="4.140625" style="1" customWidth="1"/>
    <col min="2" max="2" width="3.7109375" style="1" customWidth="1"/>
    <col min="3" max="3" width="8" customWidth="1"/>
    <col min="4" max="4" width="4" customWidth="1"/>
    <col min="5" max="5" width="3.5703125" customWidth="1"/>
    <col min="6" max="6" width="25" customWidth="1"/>
    <col min="7" max="7" width="4.7109375" customWidth="1"/>
    <col min="8" max="8" width="6.5703125" customWidth="1"/>
    <col min="9" max="9" width="29.42578125" customWidth="1"/>
    <col min="10" max="10" width="7.28515625" style="1" customWidth="1"/>
    <col min="11" max="11" width="4.7109375" customWidth="1"/>
    <col min="12" max="12" width="6.85546875" customWidth="1"/>
    <col min="13" max="13" width="35.7109375" customWidth="1"/>
    <col min="14" max="14" width="9.140625" customWidth="1"/>
    <col min="15" max="15" width="4.7109375" customWidth="1"/>
    <col min="16" max="17" width="9.140625" customWidth="1"/>
  </cols>
  <sheetData>
    <row r="1" spans="1:12" ht="15.75" x14ac:dyDescent="0.25">
      <c r="A1" s="2" t="s">
        <v>32</v>
      </c>
      <c r="B1" s="2"/>
      <c r="C1" s="2"/>
      <c r="D1" s="6"/>
      <c r="E1" s="6"/>
      <c r="G1" s="2"/>
      <c r="H1" s="16" t="s">
        <v>26</v>
      </c>
      <c r="I1" s="16"/>
      <c r="J1" s="16"/>
    </row>
    <row r="2" spans="1:12" ht="15.75" x14ac:dyDescent="0.25">
      <c r="A2" s="2" t="s">
        <v>33</v>
      </c>
      <c r="B2" s="2"/>
      <c r="C2" s="2"/>
      <c r="D2" s="6"/>
      <c r="E2" s="6"/>
      <c r="G2" s="2"/>
      <c r="H2" s="16" t="s">
        <v>52</v>
      </c>
      <c r="I2" s="16"/>
      <c r="J2" s="16"/>
    </row>
    <row r="3" spans="1:12" ht="15.75" x14ac:dyDescent="0.25">
      <c r="A3" s="2" t="s">
        <v>34</v>
      </c>
      <c r="B3" s="2"/>
      <c r="C3" s="2"/>
      <c r="D3" s="2"/>
      <c r="E3" s="6"/>
      <c r="G3" s="18"/>
      <c r="H3" s="16" t="s">
        <v>35</v>
      </c>
      <c r="I3" s="16"/>
      <c r="J3" s="16"/>
    </row>
    <row r="4" spans="1:12" ht="10.5" customHeight="1" x14ac:dyDescent="0.25">
      <c r="A4" s="2"/>
      <c r="B4" s="2"/>
      <c r="C4" s="2"/>
      <c r="D4" s="6"/>
      <c r="H4" s="16"/>
      <c r="I4" s="16"/>
      <c r="J4" s="16"/>
    </row>
    <row r="5" spans="1:12" ht="15.75" x14ac:dyDescent="0.25">
      <c r="A5" s="2"/>
      <c r="B5" s="2"/>
      <c r="C5" s="2"/>
      <c r="D5" s="6"/>
      <c r="G5" s="2"/>
      <c r="H5" s="16" t="s">
        <v>27</v>
      </c>
      <c r="I5" s="16"/>
      <c r="J5" s="19"/>
      <c r="L5" s="17"/>
    </row>
    <row r="6" spans="1:12" ht="1.5" customHeight="1" x14ac:dyDescent="0.25">
      <c r="A6" s="2"/>
      <c r="B6" s="2"/>
      <c r="C6" s="2"/>
      <c r="D6" s="6"/>
      <c r="G6" s="2"/>
      <c r="H6" s="16"/>
      <c r="I6" s="16"/>
      <c r="J6" s="16"/>
      <c r="L6" s="2"/>
    </row>
    <row r="7" spans="1:12" ht="15.75" x14ac:dyDescent="0.25">
      <c r="A7" s="2" t="s">
        <v>28</v>
      </c>
      <c r="B7" s="2"/>
      <c r="C7" s="2"/>
      <c r="D7" s="2"/>
      <c r="E7" s="6"/>
      <c r="H7" s="16"/>
      <c r="I7" s="16"/>
      <c r="J7" s="16"/>
    </row>
    <row r="8" spans="1:12" ht="15.75" x14ac:dyDescent="0.25">
      <c r="A8" s="14" t="s">
        <v>36</v>
      </c>
      <c r="B8" s="2"/>
      <c r="C8" s="2"/>
      <c r="G8" s="15"/>
      <c r="H8" s="15" t="s">
        <v>37</v>
      </c>
      <c r="I8" s="16"/>
      <c r="J8" s="16"/>
    </row>
    <row r="9" spans="1:12" ht="15.75" x14ac:dyDescent="0.25">
      <c r="A9" s="16" t="s">
        <v>38</v>
      </c>
      <c r="B9" s="2"/>
      <c r="C9" s="2"/>
      <c r="G9" s="16"/>
      <c r="H9" s="16" t="s">
        <v>39</v>
      </c>
      <c r="I9" s="16"/>
      <c r="J9" s="16"/>
    </row>
    <row r="10" spans="1:12" ht="15.75" x14ac:dyDescent="0.25">
      <c r="A10" s="16" t="s">
        <v>40</v>
      </c>
      <c r="B10" s="2"/>
      <c r="C10" s="2"/>
      <c r="G10" s="16"/>
      <c r="H10" s="16" t="s">
        <v>41</v>
      </c>
      <c r="I10" s="16"/>
      <c r="J10" s="16"/>
    </row>
    <row r="11" spans="1:12" ht="15.75" x14ac:dyDescent="0.25">
      <c r="A11" s="16" t="s">
        <v>42</v>
      </c>
      <c r="B11" s="2"/>
      <c r="C11" s="2"/>
      <c r="G11" s="16"/>
      <c r="H11" s="16" t="s">
        <v>43</v>
      </c>
      <c r="I11" s="16"/>
      <c r="J11" s="16"/>
    </row>
    <row r="12" spans="1:12" ht="16.5" customHeight="1" x14ac:dyDescent="0.25">
      <c r="A12"/>
      <c r="B12"/>
      <c r="H12" s="16" t="s">
        <v>44</v>
      </c>
      <c r="I12" s="16"/>
      <c r="J12" s="16"/>
    </row>
    <row r="13" spans="1:12" s="4" customFormat="1" ht="18.75" x14ac:dyDescent="0.3">
      <c r="A13" s="3"/>
      <c r="B13" s="3"/>
      <c r="F13" s="3" t="s">
        <v>29</v>
      </c>
      <c r="J13" s="3"/>
    </row>
    <row r="14" spans="1:12" s="4" customFormat="1" ht="18.75" x14ac:dyDescent="0.3">
      <c r="A14" s="3"/>
      <c r="B14" s="3"/>
      <c r="F14" s="3" t="s">
        <v>24</v>
      </c>
      <c r="J14" s="3"/>
    </row>
    <row r="15" spans="1:12" s="4" customFormat="1" ht="18.75" x14ac:dyDescent="0.3">
      <c r="A15" s="3"/>
      <c r="B15" s="3"/>
      <c r="F15" s="3" t="s">
        <v>25</v>
      </c>
      <c r="J15" s="3"/>
    </row>
    <row r="16" spans="1:12" s="4" customFormat="1" ht="13.5" hidden="1" customHeight="1" x14ac:dyDescent="0.3">
      <c r="A16" s="3"/>
      <c r="B16" s="3"/>
      <c r="J16" s="3"/>
    </row>
    <row r="17" spans="1:17" s="2" customFormat="1" ht="15.75" x14ac:dyDescent="0.25">
      <c r="B17" s="20" t="s">
        <v>53</v>
      </c>
      <c r="C17" s="21"/>
      <c r="D17" s="22"/>
      <c r="E17" s="22"/>
      <c r="F17" s="22"/>
      <c r="I17" s="12"/>
      <c r="J17" s="11"/>
    </row>
    <row r="18" spans="1:17" s="2" customFormat="1" ht="15.75" x14ac:dyDescent="0.25">
      <c r="B18" s="2" t="s">
        <v>23</v>
      </c>
      <c r="C18" s="11"/>
      <c r="J18" s="11"/>
    </row>
    <row r="19" spans="1:17" s="2" customFormat="1" ht="15.75" x14ac:dyDescent="0.25">
      <c r="B19" s="16" t="s">
        <v>45</v>
      </c>
      <c r="C19" s="11"/>
      <c r="J19" s="11"/>
    </row>
    <row r="20" spans="1:17" s="5" customFormat="1" ht="2.25" customHeight="1" x14ac:dyDescent="0.25">
      <c r="A20" s="13"/>
      <c r="B20" s="7"/>
      <c r="C20" s="7"/>
      <c r="D20" s="8"/>
      <c r="E20" s="8"/>
      <c r="F20" s="7"/>
      <c r="G20" s="7"/>
      <c r="H20" s="8"/>
      <c r="I20" s="7"/>
      <c r="J20" s="7"/>
    </row>
    <row r="21" spans="1:17" s="6" customFormat="1" ht="15.75" x14ac:dyDescent="0.25">
      <c r="A21" s="11"/>
      <c r="B21" s="36"/>
      <c r="C21" s="23">
        <v>0.72916666666666663</v>
      </c>
      <c r="D21" s="9" t="s">
        <v>0</v>
      </c>
      <c r="E21" s="9" t="s">
        <v>0</v>
      </c>
      <c r="F21" s="10" t="s">
        <v>1</v>
      </c>
      <c r="G21" s="35">
        <f>G22+E22</f>
        <v>52</v>
      </c>
      <c r="H21" s="23">
        <f t="shared" ref="H21:H30" si="0">H22+P21</f>
        <v>0.31944444444444425</v>
      </c>
      <c r="I21" s="37"/>
      <c r="J21" s="36"/>
      <c r="K21" s="38"/>
      <c r="L21" s="38"/>
      <c r="M21" s="38"/>
      <c r="N21" s="38"/>
      <c r="O21" s="38"/>
      <c r="P21" s="39">
        <v>2.7777777777777779E-3</v>
      </c>
      <c r="Q21" s="38"/>
    </row>
    <row r="22" spans="1:17" s="6" customFormat="1" ht="15.75" x14ac:dyDescent="0.25">
      <c r="A22" s="11"/>
      <c r="B22" s="36"/>
      <c r="C22" s="23">
        <f t="shared" ref="C22:C31" si="1">C21+N22</f>
        <v>0.7319444444444444</v>
      </c>
      <c r="D22" s="9">
        <v>2</v>
      </c>
      <c r="E22" s="9">
        <v>2</v>
      </c>
      <c r="F22" s="10" t="s">
        <v>48</v>
      </c>
      <c r="G22" s="9">
        <f>G23+E23</f>
        <v>50</v>
      </c>
      <c r="H22" s="23">
        <f t="shared" si="0"/>
        <v>0.31666666666666649</v>
      </c>
      <c r="I22" s="37"/>
      <c r="J22" s="36"/>
      <c r="K22" s="38"/>
      <c r="L22" s="38"/>
      <c r="M22" s="38"/>
      <c r="N22" s="39">
        <v>2.7777777777777779E-3</v>
      </c>
      <c r="O22" s="38"/>
      <c r="P22" s="39">
        <v>2.0833333333333333E-3</v>
      </c>
      <c r="Q22" s="38"/>
    </row>
    <row r="23" spans="1:17" s="6" customFormat="1" ht="15.75" x14ac:dyDescent="0.25">
      <c r="A23" s="11"/>
      <c r="B23" s="36"/>
      <c r="C23" s="23">
        <f t="shared" si="1"/>
        <v>0.73402777777777772</v>
      </c>
      <c r="D23" s="9">
        <f>D22+E23</f>
        <v>3</v>
      </c>
      <c r="E23" s="9">
        <v>1</v>
      </c>
      <c r="F23" s="10" t="s">
        <v>49</v>
      </c>
      <c r="G23" s="9">
        <f>G24+E24</f>
        <v>49</v>
      </c>
      <c r="H23" s="23">
        <f t="shared" si="0"/>
        <v>0.31458333333333316</v>
      </c>
      <c r="I23" s="37"/>
      <c r="J23" s="36"/>
      <c r="K23" s="38"/>
      <c r="L23" s="38"/>
      <c r="M23" s="38"/>
      <c r="N23" s="39">
        <v>2.0833333333333333E-3</v>
      </c>
      <c r="O23" s="38"/>
      <c r="P23" s="39">
        <v>2.7777777777777779E-3</v>
      </c>
      <c r="Q23" s="38"/>
    </row>
    <row r="24" spans="1:17" s="6" customFormat="1" ht="15.75" x14ac:dyDescent="0.25">
      <c r="A24" s="11"/>
      <c r="B24" s="36"/>
      <c r="C24" s="23">
        <f t="shared" si="1"/>
        <v>0.73680555555555549</v>
      </c>
      <c r="D24" s="9">
        <f t="shared" ref="D24:D31" si="2">D23+E24</f>
        <v>5</v>
      </c>
      <c r="E24" s="9">
        <v>2</v>
      </c>
      <c r="F24" s="10" t="s">
        <v>2</v>
      </c>
      <c r="G24" s="9">
        <f t="shared" ref="G24:G50" si="3">G25+E25</f>
        <v>47</v>
      </c>
      <c r="H24" s="23">
        <f t="shared" si="0"/>
        <v>0.31180555555555539</v>
      </c>
      <c r="I24" s="37"/>
      <c r="J24" s="36"/>
      <c r="K24" s="38"/>
      <c r="L24" s="38"/>
      <c r="M24" s="38"/>
      <c r="N24" s="39">
        <v>2.7777777777777779E-3</v>
      </c>
      <c r="O24" s="38"/>
      <c r="P24" s="39">
        <v>6.9444444444444447E-4</v>
      </c>
      <c r="Q24" s="38"/>
    </row>
    <row r="25" spans="1:17" s="6" customFormat="1" ht="15.75" x14ac:dyDescent="0.25">
      <c r="A25" s="11"/>
      <c r="B25" s="36"/>
      <c r="C25" s="23">
        <f t="shared" si="1"/>
        <v>0.73749999999999993</v>
      </c>
      <c r="D25" s="9">
        <f t="shared" si="2"/>
        <v>6</v>
      </c>
      <c r="E25" s="9">
        <v>1</v>
      </c>
      <c r="F25" s="10" t="s">
        <v>22</v>
      </c>
      <c r="G25" s="9">
        <f t="shared" si="3"/>
        <v>46</v>
      </c>
      <c r="H25" s="23">
        <f t="shared" si="0"/>
        <v>0.31111111111111095</v>
      </c>
      <c r="I25" s="37"/>
      <c r="J25" s="36"/>
      <c r="K25" s="38"/>
      <c r="L25" s="38"/>
      <c r="M25" s="38"/>
      <c r="N25" s="39">
        <v>6.9444444444444447E-4</v>
      </c>
      <c r="O25" s="38"/>
      <c r="P25" s="39">
        <v>6.9444444444444447E-4</v>
      </c>
      <c r="Q25" s="38"/>
    </row>
    <row r="26" spans="1:17" s="6" customFormat="1" ht="15.75" x14ac:dyDescent="0.25">
      <c r="A26" s="11"/>
      <c r="B26" s="36"/>
      <c r="C26" s="23">
        <f t="shared" si="1"/>
        <v>0.73819444444444438</v>
      </c>
      <c r="D26" s="9">
        <f t="shared" si="2"/>
        <v>7</v>
      </c>
      <c r="E26" s="9">
        <v>1</v>
      </c>
      <c r="F26" s="10" t="s">
        <v>3</v>
      </c>
      <c r="G26" s="9">
        <f>G27+E27</f>
        <v>45</v>
      </c>
      <c r="H26" s="23">
        <f t="shared" si="0"/>
        <v>0.31041666666666651</v>
      </c>
      <c r="I26" s="37"/>
      <c r="J26" s="36"/>
      <c r="K26" s="38"/>
      <c r="L26" s="38"/>
      <c r="M26" s="38"/>
      <c r="N26" s="39">
        <v>6.9444444444444447E-4</v>
      </c>
      <c r="O26" s="38"/>
      <c r="P26" s="39">
        <v>1.3888888888888889E-3</v>
      </c>
      <c r="Q26" s="38"/>
    </row>
    <row r="27" spans="1:17" s="6" customFormat="1" ht="15.75" x14ac:dyDescent="0.25">
      <c r="A27" s="11"/>
      <c r="B27" s="36"/>
      <c r="C27" s="23">
        <f t="shared" si="1"/>
        <v>0.73958333333333326</v>
      </c>
      <c r="D27" s="9">
        <f t="shared" si="2"/>
        <v>9</v>
      </c>
      <c r="E27" s="9">
        <v>2</v>
      </c>
      <c r="F27" s="10" t="s">
        <v>4</v>
      </c>
      <c r="G27" s="9">
        <f>G28+E28</f>
        <v>43</v>
      </c>
      <c r="H27" s="23">
        <f t="shared" si="0"/>
        <v>0.30902777777777762</v>
      </c>
      <c r="I27" s="37"/>
      <c r="J27" s="36"/>
      <c r="K27" s="38"/>
      <c r="L27" s="38"/>
      <c r="M27" s="38"/>
      <c r="N27" s="39">
        <v>1.3888888888888889E-3</v>
      </c>
      <c r="O27" s="38"/>
      <c r="P27" s="39">
        <v>6.9444444444444447E-4</v>
      </c>
      <c r="Q27" s="38"/>
    </row>
    <row r="28" spans="1:17" s="6" customFormat="1" ht="15.75" x14ac:dyDescent="0.25">
      <c r="A28" s="11"/>
      <c r="B28" s="36"/>
      <c r="C28" s="23">
        <f t="shared" si="1"/>
        <v>0.7402777777777777</v>
      </c>
      <c r="D28" s="9">
        <f t="shared" si="2"/>
        <v>10</v>
      </c>
      <c r="E28" s="9">
        <v>1</v>
      </c>
      <c r="F28" s="10" t="s">
        <v>5</v>
      </c>
      <c r="G28" s="9">
        <f t="shared" si="3"/>
        <v>42</v>
      </c>
      <c r="H28" s="23">
        <f>H29+P28</f>
        <v>0.30833333333333318</v>
      </c>
      <c r="I28" s="37"/>
      <c r="J28" s="36"/>
      <c r="K28" s="38"/>
      <c r="L28" s="38"/>
      <c r="M28" s="38"/>
      <c r="N28" s="39">
        <v>6.9444444444444447E-4</v>
      </c>
      <c r="O28" s="38"/>
      <c r="P28" s="39">
        <v>6.9444444444444447E-4</v>
      </c>
      <c r="Q28" s="38"/>
    </row>
    <row r="29" spans="1:17" s="6" customFormat="1" ht="15.75" x14ac:dyDescent="0.25">
      <c r="A29" s="11"/>
      <c r="B29" s="36"/>
      <c r="C29" s="23">
        <f t="shared" si="1"/>
        <v>0.74097222222222214</v>
      </c>
      <c r="D29" s="9">
        <f t="shared" si="2"/>
        <v>11</v>
      </c>
      <c r="E29" s="9">
        <v>1</v>
      </c>
      <c r="F29" s="10" t="s">
        <v>6</v>
      </c>
      <c r="G29" s="9">
        <f t="shared" si="3"/>
        <v>41</v>
      </c>
      <c r="H29" s="23">
        <f t="shared" si="0"/>
        <v>0.30763888888888874</v>
      </c>
      <c r="I29" s="37"/>
      <c r="J29" s="36"/>
      <c r="K29" s="38"/>
      <c r="L29" s="38"/>
      <c r="M29" s="38"/>
      <c r="N29" s="39">
        <v>6.9444444444444447E-4</v>
      </c>
      <c r="O29" s="38"/>
      <c r="P29" s="39">
        <v>6.9444444444444447E-4</v>
      </c>
      <c r="Q29" s="38"/>
    </row>
    <row r="30" spans="1:17" s="6" customFormat="1" ht="15.75" x14ac:dyDescent="0.25">
      <c r="A30" s="11"/>
      <c r="B30" s="36"/>
      <c r="C30" s="23">
        <f t="shared" si="1"/>
        <v>0.74166666666666659</v>
      </c>
      <c r="D30" s="9">
        <f t="shared" si="2"/>
        <v>12</v>
      </c>
      <c r="E30" s="9">
        <v>1</v>
      </c>
      <c r="F30" s="10" t="s">
        <v>7</v>
      </c>
      <c r="G30" s="9">
        <f>G31+E31</f>
        <v>40</v>
      </c>
      <c r="H30" s="23">
        <f t="shared" si="0"/>
        <v>0.3069444444444443</v>
      </c>
      <c r="I30" s="37"/>
      <c r="J30" s="36"/>
      <c r="K30" s="38"/>
      <c r="L30" s="38"/>
      <c r="M30" s="38"/>
      <c r="N30" s="39">
        <v>6.9444444444444447E-4</v>
      </c>
      <c r="O30" s="38"/>
      <c r="P30" s="39">
        <v>6.9444444444444447E-4</v>
      </c>
      <c r="Q30" s="38"/>
    </row>
    <row r="31" spans="1:17" s="6" customFormat="1" ht="15.75" x14ac:dyDescent="0.25">
      <c r="A31" s="11"/>
      <c r="B31" s="36"/>
      <c r="C31" s="23">
        <f t="shared" si="1"/>
        <v>0.74236111111111103</v>
      </c>
      <c r="D31" s="9">
        <f t="shared" si="2"/>
        <v>13</v>
      </c>
      <c r="E31" s="9">
        <v>1</v>
      </c>
      <c r="F31" s="10" t="s">
        <v>8</v>
      </c>
      <c r="G31" s="9">
        <v>39</v>
      </c>
      <c r="H31" s="23">
        <f>H32+P31</f>
        <v>0.30624999999999986</v>
      </c>
      <c r="I31" s="37"/>
      <c r="J31" s="36"/>
      <c r="K31" s="38"/>
      <c r="L31" s="38"/>
      <c r="M31" s="38"/>
      <c r="N31" s="39">
        <v>6.9444444444444447E-4</v>
      </c>
      <c r="O31" s="38"/>
      <c r="P31" s="39">
        <v>6.9444444444444447E-4</v>
      </c>
      <c r="Q31" s="38"/>
    </row>
    <row r="32" spans="1:17" s="6" customFormat="1" ht="15.75" x14ac:dyDescent="0.25">
      <c r="A32" s="11"/>
      <c r="B32" s="36"/>
      <c r="C32" s="25"/>
      <c r="D32" s="9"/>
      <c r="E32" s="9"/>
      <c r="F32" s="10" t="s">
        <v>31</v>
      </c>
      <c r="G32" s="9">
        <v>38</v>
      </c>
      <c r="H32" s="23">
        <f>H33+P32</f>
        <v>0.30555555555555541</v>
      </c>
      <c r="I32" s="37"/>
      <c r="J32" s="36"/>
      <c r="K32" s="38"/>
      <c r="L32" s="38"/>
      <c r="M32" s="38"/>
      <c r="N32" s="38"/>
      <c r="O32" s="38"/>
      <c r="P32" s="39">
        <v>6.9444444444444447E-4</v>
      </c>
      <c r="Q32" s="38"/>
    </row>
    <row r="33" spans="1:17" s="6" customFormat="1" ht="15.75" x14ac:dyDescent="0.25">
      <c r="A33" s="11"/>
      <c r="B33" s="36"/>
      <c r="C33" s="25"/>
      <c r="D33" s="9"/>
      <c r="E33" s="9"/>
      <c r="F33" s="10" t="s">
        <v>30</v>
      </c>
      <c r="G33" s="9">
        <v>37</v>
      </c>
      <c r="H33" s="23">
        <f>H34+P33</f>
        <v>0.30486111111111097</v>
      </c>
      <c r="I33" s="37"/>
      <c r="J33" s="36"/>
      <c r="K33" s="38"/>
      <c r="L33" s="38"/>
      <c r="M33" s="38"/>
      <c r="N33" s="38"/>
      <c r="O33" s="38"/>
      <c r="P33" s="39">
        <v>1.3888888888888889E-3</v>
      </c>
      <c r="Q33" s="38"/>
    </row>
    <row r="34" spans="1:17" s="6" customFormat="1" ht="15.75" x14ac:dyDescent="0.25">
      <c r="A34" s="11"/>
      <c r="B34" s="36"/>
      <c r="C34" s="23">
        <f>C31+N34</f>
        <v>0.74374999999999991</v>
      </c>
      <c r="D34" s="9">
        <f>D31+E34</f>
        <v>15</v>
      </c>
      <c r="E34" s="9">
        <v>2</v>
      </c>
      <c r="F34" s="10" t="s">
        <v>9</v>
      </c>
      <c r="G34" s="9">
        <f>G35+E35</f>
        <v>36</v>
      </c>
      <c r="H34" s="23">
        <f t="shared" ref="H34:H36" si="4">H35+P34</f>
        <v>0.30347222222222209</v>
      </c>
      <c r="I34" s="37"/>
      <c r="J34" s="36"/>
      <c r="K34" s="38"/>
      <c r="L34" s="38"/>
      <c r="M34" s="38"/>
      <c r="N34" s="39">
        <v>1.3888888888888889E-3</v>
      </c>
      <c r="O34" s="38"/>
      <c r="P34" s="39">
        <v>1.3888888888888889E-3</v>
      </c>
      <c r="Q34" s="38"/>
    </row>
    <row r="35" spans="1:17" s="6" customFormat="1" ht="15.75" x14ac:dyDescent="0.25">
      <c r="A35" s="11"/>
      <c r="B35" s="36"/>
      <c r="C35" s="23">
        <f>C34+N35</f>
        <v>0.7451388888888888</v>
      </c>
      <c r="D35" s="9">
        <f>D34+E35</f>
        <v>16</v>
      </c>
      <c r="E35" s="9">
        <v>1</v>
      </c>
      <c r="F35" s="10" t="s">
        <v>10</v>
      </c>
      <c r="G35" s="9">
        <f>G36+E36</f>
        <v>35</v>
      </c>
      <c r="H35" s="23">
        <f t="shared" si="4"/>
        <v>0.3020833333333332</v>
      </c>
      <c r="I35" s="37"/>
      <c r="J35" s="36"/>
      <c r="K35" s="38"/>
      <c r="L35" s="38"/>
      <c r="M35" s="38"/>
      <c r="N35" s="39">
        <v>1.3888888888888889E-3</v>
      </c>
      <c r="O35" s="38"/>
      <c r="P35" s="39">
        <v>1.3888888888888889E-3</v>
      </c>
      <c r="Q35" s="38"/>
    </row>
    <row r="36" spans="1:17" s="6" customFormat="1" ht="15.75" x14ac:dyDescent="0.25">
      <c r="A36" s="11"/>
      <c r="B36" s="36"/>
      <c r="C36" s="23">
        <f t="shared" ref="C36:C45" si="5">C35+N36</f>
        <v>0.74652777777777768</v>
      </c>
      <c r="D36" s="9">
        <f t="shared" ref="D36:D52" si="6">D35+E36</f>
        <v>18</v>
      </c>
      <c r="E36" s="9">
        <v>2</v>
      </c>
      <c r="F36" s="10" t="s">
        <v>11</v>
      </c>
      <c r="G36" s="9">
        <f t="shared" si="3"/>
        <v>33</v>
      </c>
      <c r="H36" s="23">
        <f t="shared" si="4"/>
        <v>0.30069444444444432</v>
      </c>
      <c r="I36" s="37"/>
      <c r="J36" s="36"/>
      <c r="K36" s="38"/>
      <c r="L36" s="38"/>
      <c r="M36" s="38"/>
      <c r="N36" s="39">
        <v>1.3888888888888889E-3</v>
      </c>
      <c r="O36" s="38"/>
      <c r="P36" s="39">
        <v>1.3888888888888889E-3</v>
      </c>
      <c r="Q36" s="38"/>
    </row>
    <row r="37" spans="1:17" s="6" customFormat="1" ht="15.75" x14ac:dyDescent="0.25">
      <c r="A37" s="11"/>
      <c r="B37" s="36"/>
      <c r="C37" s="32">
        <f t="shared" si="5"/>
        <v>0.74722222222222212</v>
      </c>
      <c r="D37" s="9">
        <f t="shared" si="6"/>
        <v>19</v>
      </c>
      <c r="E37" s="9">
        <v>1</v>
      </c>
      <c r="F37" s="10" t="s">
        <v>12</v>
      </c>
      <c r="G37" s="9">
        <f t="shared" si="3"/>
        <v>32</v>
      </c>
      <c r="H37" s="23">
        <f t="shared" ref="H37:H42" si="7">H38+P37</f>
        <v>0.29930555555555544</v>
      </c>
      <c r="I37" s="37"/>
      <c r="J37" s="36"/>
      <c r="K37" s="38"/>
      <c r="L37" s="38"/>
      <c r="M37" s="38"/>
      <c r="N37" s="40">
        <v>6.9444444444444447E-4</v>
      </c>
      <c r="O37" s="38"/>
      <c r="P37" s="39">
        <v>6.9444444444444447E-4</v>
      </c>
      <c r="Q37" s="38"/>
    </row>
    <row r="38" spans="1:17" s="6" customFormat="1" ht="15.75" x14ac:dyDescent="0.25">
      <c r="A38" s="11"/>
      <c r="B38" s="36"/>
      <c r="C38" s="32">
        <f t="shared" si="5"/>
        <v>0.74791666666666656</v>
      </c>
      <c r="D38" s="9">
        <f t="shared" si="6"/>
        <v>20</v>
      </c>
      <c r="E38" s="9">
        <v>1</v>
      </c>
      <c r="F38" s="10" t="s">
        <v>51</v>
      </c>
      <c r="G38" s="9">
        <f t="shared" si="3"/>
        <v>31</v>
      </c>
      <c r="H38" s="23">
        <f>H39+P38</f>
        <v>0.29861111111111099</v>
      </c>
      <c r="I38" s="37"/>
      <c r="J38" s="36"/>
      <c r="K38" s="38"/>
      <c r="L38" s="38"/>
      <c r="M38" s="38"/>
      <c r="N38" s="39">
        <v>6.9444444444444447E-4</v>
      </c>
      <c r="O38" s="38"/>
      <c r="P38" s="39">
        <v>1.3888888888888889E-3</v>
      </c>
      <c r="Q38" s="38"/>
    </row>
    <row r="39" spans="1:17" s="6" customFormat="1" ht="15.75" x14ac:dyDescent="0.25">
      <c r="A39" s="11"/>
      <c r="B39" s="36"/>
      <c r="C39" s="32">
        <f>C38+N39</f>
        <v>0.74930555555555545</v>
      </c>
      <c r="D39" s="9">
        <f t="shared" si="6"/>
        <v>22</v>
      </c>
      <c r="E39" s="9">
        <v>2</v>
      </c>
      <c r="F39" s="10" t="s">
        <v>13</v>
      </c>
      <c r="G39" s="9">
        <f t="shared" si="3"/>
        <v>29</v>
      </c>
      <c r="H39" s="23">
        <f t="shared" si="7"/>
        <v>0.29722222222222211</v>
      </c>
      <c r="I39" s="37"/>
      <c r="J39" s="36"/>
      <c r="K39" s="38"/>
      <c r="L39" s="38"/>
      <c r="M39" s="38"/>
      <c r="N39" s="40">
        <v>1.3888888888888889E-3</v>
      </c>
      <c r="O39" s="38"/>
      <c r="P39" s="39">
        <v>1.3888888888888889E-3</v>
      </c>
      <c r="Q39" s="38"/>
    </row>
    <row r="40" spans="1:17" s="6" customFormat="1" ht="15.75" x14ac:dyDescent="0.25">
      <c r="A40" s="11"/>
      <c r="B40" s="36"/>
      <c r="C40" s="32">
        <f t="shared" si="5"/>
        <v>0.75069444444444433</v>
      </c>
      <c r="D40" s="9">
        <f t="shared" si="6"/>
        <v>24</v>
      </c>
      <c r="E40" s="9">
        <v>2</v>
      </c>
      <c r="F40" s="10" t="s">
        <v>14</v>
      </c>
      <c r="G40" s="9">
        <f t="shared" ref="G40:G46" si="8">G41+E41</f>
        <v>27</v>
      </c>
      <c r="H40" s="23">
        <f t="shared" si="7"/>
        <v>0.29583333333333323</v>
      </c>
      <c r="I40" s="37"/>
      <c r="J40" s="36"/>
      <c r="K40" s="38"/>
      <c r="L40" s="38"/>
      <c r="M40" s="38"/>
      <c r="N40" s="39">
        <v>1.3888888888888889E-3</v>
      </c>
      <c r="O40" s="38"/>
      <c r="P40" s="39">
        <v>1.3888888888888889E-3</v>
      </c>
      <c r="Q40" s="38"/>
    </row>
    <row r="41" spans="1:17" s="6" customFormat="1" ht="15.75" x14ac:dyDescent="0.25">
      <c r="A41" s="11"/>
      <c r="B41" s="36"/>
      <c r="C41" s="32">
        <f t="shared" si="5"/>
        <v>0.75208333333333321</v>
      </c>
      <c r="D41" s="9">
        <f t="shared" si="6"/>
        <v>26</v>
      </c>
      <c r="E41" s="9">
        <v>2</v>
      </c>
      <c r="F41" s="10" t="s">
        <v>15</v>
      </c>
      <c r="G41" s="9">
        <f t="shared" si="8"/>
        <v>25</v>
      </c>
      <c r="H41" s="23">
        <f t="shared" si="7"/>
        <v>0.29444444444444434</v>
      </c>
      <c r="I41" s="37"/>
      <c r="J41" s="36"/>
      <c r="K41" s="38"/>
      <c r="L41" s="38"/>
      <c r="M41" s="38"/>
      <c r="N41" s="39">
        <v>1.3888888888888889E-3</v>
      </c>
      <c r="O41" s="38"/>
      <c r="P41" s="39">
        <v>1.3888888888888889E-3</v>
      </c>
      <c r="Q41" s="38"/>
    </row>
    <row r="42" spans="1:17" s="6" customFormat="1" ht="15.75" x14ac:dyDescent="0.25">
      <c r="A42" s="34"/>
      <c r="B42" s="9"/>
      <c r="C42" s="32">
        <f t="shared" si="5"/>
        <v>0.7534722222222221</v>
      </c>
      <c r="D42" s="9">
        <f t="shared" si="6"/>
        <v>28</v>
      </c>
      <c r="E42" s="9">
        <v>2</v>
      </c>
      <c r="F42" s="10" t="s">
        <v>16</v>
      </c>
      <c r="G42" s="9">
        <f t="shared" si="8"/>
        <v>23</v>
      </c>
      <c r="H42" s="23">
        <f t="shared" si="7"/>
        <v>0.29305555555555546</v>
      </c>
      <c r="I42" s="9"/>
      <c r="J42" s="23"/>
      <c r="K42" s="38"/>
      <c r="L42" s="38"/>
      <c r="M42" s="39"/>
      <c r="N42" s="39">
        <v>1.3888888888888889E-3</v>
      </c>
      <c r="O42" s="38"/>
      <c r="P42" s="39">
        <v>1.3888888888888889E-3</v>
      </c>
      <c r="Q42" s="39"/>
    </row>
    <row r="43" spans="1:17" s="6" customFormat="1" ht="15.75" x14ac:dyDescent="0.25">
      <c r="A43" s="34"/>
      <c r="B43" s="9"/>
      <c r="C43" s="32">
        <f t="shared" si="5"/>
        <v>0.75486111111111098</v>
      </c>
      <c r="D43" s="9">
        <f t="shared" si="6"/>
        <v>30</v>
      </c>
      <c r="E43" s="9">
        <v>2</v>
      </c>
      <c r="F43" s="10" t="s">
        <v>17</v>
      </c>
      <c r="G43" s="9">
        <f t="shared" si="8"/>
        <v>21</v>
      </c>
      <c r="H43" s="23">
        <f t="shared" ref="H43:H44" si="9">H44+P43</f>
        <v>0.29166666666666657</v>
      </c>
      <c r="I43" s="9"/>
      <c r="J43" s="23"/>
      <c r="K43" s="38"/>
      <c r="L43" s="38"/>
      <c r="M43" s="39"/>
      <c r="N43" s="39">
        <v>1.3888888888888889E-3</v>
      </c>
      <c r="O43" s="38"/>
      <c r="P43" s="39">
        <v>1.3888888888888889E-3</v>
      </c>
      <c r="Q43" s="39"/>
    </row>
    <row r="44" spans="1:17" s="6" customFormat="1" ht="15.75" x14ac:dyDescent="0.25">
      <c r="A44" s="34"/>
      <c r="B44" s="9"/>
      <c r="C44" s="32">
        <f t="shared" si="5"/>
        <v>0.75624999999999987</v>
      </c>
      <c r="D44" s="9">
        <f t="shared" si="6"/>
        <v>32</v>
      </c>
      <c r="E44" s="9">
        <v>2</v>
      </c>
      <c r="F44" s="10" t="s">
        <v>18</v>
      </c>
      <c r="G44" s="9">
        <f t="shared" si="8"/>
        <v>19</v>
      </c>
      <c r="H44" s="23">
        <f t="shared" si="9"/>
        <v>0.29027777777777769</v>
      </c>
      <c r="I44" s="9"/>
      <c r="J44" s="23"/>
      <c r="K44" s="38"/>
      <c r="L44" s="38"/>
      <c r="M44" s="39"/>
      <c r="N44" s="39">
        <v>1.3888888888888889E-3</v>
      </c>
      <c r="O44" s="38"/>
      <c r="P44" s="39">
        <v>1.3888888888888889E-3</v>
      </c>
      <c r="Q44" s="39"/>
    </row>
    <row r="45" spans="1:17" s="6" customFormat="1" ht="15.75" x14ac:dyDescent="0.25">
      <c r="A45" s="34"/>
      <c r="B45" s="9"/>
      <c r="C45" s="32">
        <f t="shared" si="5"/>
        <v>0.75763888888888875</v>
      </c>
      <c r="D45" s="9">
        <f t="shared" si="6"/>
        <v>34</v>
      </c>
      <c r="E45" s="9">
        <v>2</v>
      </c>
      <c r="F45" s="10" t="s">
        <v>19</v>
      </c>
      <c r="G45" s="9">
        <f t="shared" si="8"/>
        <v>17</v>
      </c>
      <c r="H45" s="23">
        <f t="shared" ref="H45:H51" si="10">H46+P45</f>
        <v>0.28888888888888881</v>
      </c>
      <c r="I45" s="9"/>
      <c r="J45" s="23"/>
      <c r="K45" s="38"/>
      <c r="L45" s="38"/>
      <c r="M45" s="39"/>
      <c r="N45" s="39">
        <v>1.3888888888888889E-3</v>
      </c>
      <c r="O45" s="38"/>
      <c r="P45" s="39">
        <v>2.0833333333333333E-3</v>
      </c>
      <c r="Q45" s="39"/>
    </row>
    <row r="46" spans="1:17" s="6" customFormat="1" ht="14.25" customHeight="1" x14ac:dyDescent="0.25">
      <c r="A46" s="34"/>
      <c r="B46" s="36"/>
      <c r="C46" s="32">
        <f t="shared" ref="C46:C52" si="11">C45+N46</f>
        <v>0.75972222222222208</v>
      </c>
      <c r="D46" s="9">
        <f t="shared" si="6"/>
        <v>37</v>
      </c>
      <c r="E46" s="9">
        <v>3</v>
      </c>
      <c r="F46" s="10" t="s">
        <v>20</v>
      </c>
      <c r="G46" s="9">
        <f t="shared" si="8"/>
        <v>14</v>
      </c>
      <c r="H46" s="23">
        <f t="shared" si="10"/>
        <v>0.28680555555555548</v>
      </c>
      <c r="I46" s="9"/>
      <c r="J46" s="23"/>
      <c r="K46" s="38"/>
      <c r="L46" s="38"/>
      <c r="M46" s="39"/>
      <c r="N46" s="39">
        <v>2.0833333333333333E-3</v>
      </c>
      <c r="O46" s="38"/>
      <c r="P46" s="39">
        <v>2.0833333333333333E-3</v>
      </c>
      <c r="Q46" s="39"/>
    </row>
    <row r="47" spans="1:17" s="6" customFormat="1" ht="13.5" customHeight="1" x14ac:dyDescent="0.25">
      <c r="A47" s="34"/>
      <c r="B47" s="41"/>
      <c r="C47" s="32">
        <f t="shared" si="11"/>
        <v>0.7618055555555554</v>
      </c>
      <c r="D47" s="9">
        <f t="shared" si="6"/>
        <v>40</v>
      </c>
      <c r="E47" s="9">
        <v>3</v>
      </c>
      <c r="F47" s="33" t="s">
        <v>58</v>
      </c>
      <c r="G47" s="9">
        <f t="shared" si="3"/>
        <v>11</v>
      </c>
      <c r="H47" s="32">
        <f t="shared" si="10"/>
        <v>0.28472222222222215</v>
      </c>
      <c r="I47" s="45" t="s">
        <v>63</v>
      </c>
      <c r="J47" s="42"/>
      <c r="K47" s="38"/>
      <c r="L47" s="38"/>
      <c r="M47" s="39"/>
      <c r="N47" s="39">
        <v>2.0833333333333333E-3</v>
      </c>
      <c r="O47" s="38"/>
      <c r="P47" s="39">
        <v>2.0833333333333333E-3</v>
      </c>
      <c r="Q47" s="38"/>
    </row>
    <row r="48" spans="1:17" s="6" customFormat="1" ht="13.5" customHeight="1" x14ac:dyDescent="0.25">
      <c r="A48" s="34"/>
      <c r="B48" s="41"/>
      <c r="C48" s="32">
        <f t="shared" si="11"/>
        <v>0.76388888888888873</v>
      </c>
      <c r="D48" s="9">
        <f t="shared" si="6"/>
        <v>43</v>
      </c>
      <c r="E48" s="9">
        <v>3</v>
      </c>
      <c r="F48" s="33" t="s">
        <v>57</v>
      </c>
      <c r="G48" s="9">
        <f t="shared" si="3"/>
        <v>8</v>
      </c>
      <c r="H48" s="32">
        <f t="shared" si="10"/>
        <v>0.28263888888888883</v>
      </c>
      <c r="I48" s="44" t="s">
        <v>61</v>
      </c>
      <c r="J48" s="41"/>
      <c r="K48" s="38"/>
      <c r="L48" s="38"/>
      <c r="M48" s="39"/>
      <c r="N48" s="39">
        <v>2.0833333333333333E-3</v>
      </c>
      <c r="O48" s="38"/>
      <c r="P48" s="39">
        <v>2.0833333333333333E-3</v>
      </c>
      <c r="Q48" s="38"/>
    </row>
    <row r="49" spans="1:17" ht="15" customHeight="1" x14ac:dyDescent="0.25">
      <c r="A49" s="34"/>
      <c r="B49" s="41"/>
      <c r="C49" s="32">
        <f t="shared" si="11"/>
        <v>0.76597222222222205</v>
      </c>
      <c r="D49" s="9">
        <f t="shared" si="6"/>
        <v>45</v>
      </c>
      <c r="E49" s="9">
        <v>2</v>
      </c>
      <c r="F49" s="33" t="s">
        <v>56</v>
      </c>
      <c r="G49" s="9">
        <f t="shared" si="3"/>
        <v>6</v>
      </c>
      <c r="H49" s="32">
        <f t="shared" si="10"/>
        <v>0.2805555555555555</v>
      </c>
      <c r="I49" s="44" t="s">
        <v>62</v>
      </c>
      <c r="J49" s="41"/>
      <c r="K49" s="43"/>
      <c r="L49" s="43"/>
      <c r="M49" s="43"/>
      <c r="N49" s="39">
        <v>2.0833333333333333E-3</v>
      </c>
      <c r="O49" s="43"/>
      <c r="P49" s="39">
        <v>2.0833333333333333E-3</v>
      </c>
      <c r="Q49" s="43"/>
    </row>
    <row r="50" spans="1:17" ht="14.25" customHeight="1" x14ac:dyDescent="0.25">
      <c r="A50" s="34"/>
      <c r="B50" s="37"/>
      <c r="C50" s="32">
        <f t="shared" si="11"/>
        <v>0.76736111111111094</v>
      </c>
      <c r="D50" s="9">
        <f t="shared" si="6"/>
        <v>47</v>
      </c>
      <c r="E50" s="9">
        <v>2</v>
      </c>
      <c r="F50" s="33" t="s">
        <v>54</v>
      </c>
      <c r="G50" s="9">
        <f t="shared" si="3"/>
        <v>4</v>
      </c>
      <c r="H50" s="32">
        <f t="shared" si="10"/>
        <v>0.27847222222222218</v>
      </c>
      <c r="I50" s="43" t="s">
        <v>60</v>
      </c>
      <c r="J50" s="41"/>
      <c r="K50" s="43"/>
      <c r="L50" s="43"/>
      <c r="M50" s="43"/>
      <c r="N50" s="39">
        <v>1.3888888888888889E-3</v>
      </c>
      <c r="O50" s="43"/>
      <c r="P50" s="39">
        <v>2.0833333333333333E-3</v>
      </c>
      <c r="Q50" s="43"/>
    </row>
    <row r="51" spans="1:17" ht="15.75" x14ac:dyDescent="0.25">
      <c r="A51" s="34"/>
      <c r="B51" s="41"/>
      <c r="C51" s="32">
        <f t="shared" si="11"/>
        <v>0.76874999999999982</v>
      </c>
      <c r="D51" s="9">
        <f t="shared" si="6"/>
        <v>49</v>
      </c>
      <c r="E51" s="9">
        <v>2</v>
      </c>
      <c r="F51" s="33" t="s">
        <v>55</v>
      </c>
      <c r="G51" s="9">
        <f>G52+E52</f>
        <v>2</v>
      </c>
      <c r="H51" s="32">
        <f t="shared" si="10"/>
        <v>0.27638888888888885</v>
      </c>
      <c r="I51" s="44" t="s">
        <v>59</v>
      </c>
      <c r="J51" s="41"/>
      <c r="K51" s="43"/>
      <c r="L51" s="43"/>
      <c r="M51" s="43"/>
      <c r="N51" s="39">
        <v>1.3888888888888889E-3</v>
      </c>
      <c r="O51" s="43"/>
      <c r="P51" s="39">
        <v>2.0833333333333333E-3</v>
      </c>
      <c r="Q51" s="43"/>
    </row>
    <row r="52" spans="1:17" ht="15.75" x14ac:dyDescent="0.25">
      <c r="B52" s="41"/>
      <c r="C52" s="32">
        <f t="shared" si="11"/>
        <v>0.77083333333333315</v>
      </c>
      <c r="D52" s="35">
        <f t="shared" si="6"/>
        <v>51</v>
      </c>
      <c r="E52" s="9">
        <v>2</v>
      </c>
      <c r="F52" s="10" t="s">
        <v>21</v>
      </c>
      <c r="G52" s="9">
        <v>0</v>
      </c>
      <c r="H52" s="32">
        <v>0.27430555555555552</v>
      </c>
      <c r="I52" s="43"/>
      <c r="J52" s="41"/>
      <c r="K52" s="43"/>
      <c r="L52" s="38"/>
      <c r="M52" s="39"/>
      <c r="N52" s="39">
        <v>2.0833333333333333E-3</v>
      </c>
      <c r="O52" s="43"/>
      <c r="P52" s="43"/>
      <c r="Q52" s="43"/>
    </row>
    <row r="53" spans="1:17" ht="15.75" x14ac:dyDescent="0.25">
      <c r="B53" s="5" t="s">
        <v>50</v>
      </c>
      <c r="C53" s="26"/>
      <c r="D53" s="26"/>
      <c r="E53" s="26"/>
      <c r="F53" s="26"/>
      <c r="G53" s="26"/>
      <c r="H53" s="2"/>
      <c r="J53"/>
      <c r="K53" s="1"/>
      <c r="M53" s="24"/>
      <c r="N53" s="24"/>
    </row>
    <row r="54" spans="1:17" ht="15" x14ac:dyDescent="0.25">
      <c r="B54" s="27" t="s">
        <v>47</v>
      </c>
      <c r="C54" s="28"/>
      <c r="D54" s="28"/>
      <c r="E54" s="29"/>
      <c r="F54" s="30"/>
      <c r="G54" s="30"/>
      <c r="H54" s="30"/>
      <c r="I54" s="30"/>
      <c r="J54" s="31"/>
      <c r="K54" s="1"/>
      <c r="M54" s="24"/>
      <c r="N54" s="24"/>
    </row>
    <row r="55" spans="1:17" ht="15.75" x14ac:dyDescent="0.25">
      <c r="B55" s="2" t="s">
        <v>46</v>
      </c>
      <c r="C55" s="2"/>
      <c r="D55" s="2"/>
      <c r="E55" s="2"/>
      <c r="F55" s="6"/>
      <c r="G55" s="6"/>
      <c r="J55"/>
      <c r="K55" s="1"/>
    </row>
  </sheetData>
  <pageMargins left="0.55118110236220474" right="0.15748031496062992" top="0.39370078740157483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Pärnu ATP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Pärnu ATP</dc:creator>
  <cp:lastModifiedBy>Toomas Parm</cp:lastModifiedBy>
  <cp:lastPrinted>2024-04-24T06:37:11Z</cp:lastPrinted>
  <dcterms:created xsi:type="dcterms:W3CDTF">2003-09-18T12:10:02Z</dcterms:created>
  <dcterms:modified xsi:type="dcterms:W3CDTF">2024-05-29T09:10:20Z</dcterms:modified>
</cp:coreProperties>
</file>